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"/>
    </mc:Choice>
  </mc:AlternateContent>
  <xr:revisionPtr revIDLastSave="0" documentId="13_ncr:1_{2BD59899-E72E-473E-A15A-C325026A41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H196" i="1"/>
  <c r="G196" i="1"/>
  <c r="I196" i="1"/>
</calcChain>
</file>

<file path=xl/sharedStrings.xml><?xml version="1.0" encoding="utf-8"?>
<sst xmlns="http://schemas.openxmlformats.org/spreadsheetml/2006/main" count="241" uniqueCount="61">
  <si>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</si>
  <si>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</si>
  <si>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</si>
  <si>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</si>
  <si>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</si>
  <si>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</si>
  <si>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</si>
  <si>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</si>
  <si>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</si>
  <si>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</si>
  <si>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</si>
  <si>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</si>
  <si>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</si>
  <si>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</si>
  <si>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</si>
  <si>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</si>
  <si>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</si>
  <si>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</si>
  <si>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</si>
  <si>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</si>
  <si>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</si>
  <si>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</si>
  <si>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</si>
  <si>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</si>
  <si>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</si>
  <si>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</si>
  <si>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</si>
  <si>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</si>
  <si>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</si>
  <si>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</si>
  <si>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</si>
  <si>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</si>
  <si>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</si>
  <si>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</si>
  <si>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</si>
  <si>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</si>
  <si>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</si>
  <si>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</si>
  <si>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</si>
  <si>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</t>
  </si>
  <si>
    <t>Сыр порциями</t>
  </si>
  <si>
    <t>Чай с лимоном</t>
  </si>
  <si>
    <t>Хлеб пшеничный</t>
  </si>
  <si>
    <t>Булочка домашняя</t>
  </si>
  <si>
    <t>Каша рисовая с изюмом</t>
  </si>
  <si>
    <t>МАСЛО СЛИВОЧНОЕ (ПОРЦИЯМИ)</t>
  </si>
  <si>
    <t>Чай с молоком или сливками</t>
  </si>
  <si>
    <t>Яблоко</t>
  </si>
  <si>
    <t>Рис припущенный</t>
  </si>
  <si>
    <t>Сосиски "Особые халяль"</t>
  </si>
  <si>
    <t>Греча отварная</t>
  </si>
  <si>
    <t>Соус красный основной</t>
  </si>
  <si>
    <t>Суп молочный с макаронными изделиями</t>
  </si>
  <si>
    <t>Каша жидкая молочная из манной крупы</t>
  </si>
  <si>
    <t>Картофельное пюре</t>
  </si>
  <si>
    <t xml:space="preserve">Мюсли с молоком </t>
  </si>
  <si>
    <t>Омлет с морковью</t>
  </si>
  <si>
    <t>Каша гречневая</t>
  </si>
  <si>
    <t>И.о. директора</t>
  </si>
  <si>
    <t>М.Ж. Дулаев</t>
  </si>
  <si>
    <t>МБОУ "Наурская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</si>
</sst>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P71" sqref="P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60</v>
      </c>
      <c r="D1" s="52"/>
      <c r="E1" s="52"/>
      <c r="F1" s="12" t="s">
        <v>16</v>
      </c>
      <c r="G1" s="2" t="s">
        <v>17</v>
      </c>
      <c r="H1" s="53" t="s">
        <v>58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>
        <v>81.25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30</v>
      </c>
      <c r="G7" s="43">
        <v>6.96</v>
      </c>
      <c r="H7" s="43">
        <v>8.8800000000000008</v>
      </c>
      <c r="I7" s="43">
        <v>0</v>
      </c>
      <c r="J7" s="43">
        <v>107.76</v>
      </c>
      <c r="K7" s="44">
        <v>14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>
        <v>878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274</v>
      </c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>
        <v>338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25.93</v>
      </c>
      <c r="H24" s="32">
        <f t="shared" si="4"/>
        <v>22.43</v>
      </c>
      <c r="I24" s="32">
        <f t="shared" si="4"/>
        <v>121.03999999999999</v>
      </c>
      <c r="J24" s="32">
        <f t="shared" si="4"/>
        <v>790.69</v>
      </c>
      <c r="K24" s="32"/>
      <c r="L24" s="32">
        <f t="shared" ref="L24" si="5">L13+L23</f>
        <v>81.25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>
        <v>81.25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10</v>
      </c>
      <c r="G26" s="43">
        <v>0.08</v>
      </c>
      <c r="H26" s="43">
        <v>8.1999999999999993</v>
      </c>
      <c r="I26" s="43">
        <v>0.13</v>
      </c>
      <c r="J26" s="43">
        <v>74.64</v>
      </c>
      <c r="K26" s="44">
        <v>14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>
        <v>878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741.46</v>
      </c>
      <c r="K32" s="25"/>
      <c r="L32" s="19">
        <f t="shared" si="9"/>
        <v>81.25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741.46</v>
      </c>
      <c r="K43" s="32"/>
      <c r="L43" s="32">
        <f t="shared" si="17"/>
        <v>81.25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>
        <v>81.25</v>
      </c>
    </row>
    <row r="45" spans="1:12" ht="14.4" x14ac:dyDescent="0.3">
      <c r="A45" s="23"/>
      <c r="B45" s="15"/>
      <c r="C45" s="11"/>
      <c r="D45" s="6"/>
      <c r="E45" s="42" t="s">
        <v>45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>
        <v>14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>
        <v>878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 t="s">
        <v>43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>
        <v>274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81.25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17.25</v>
      </c>
      <c r="H62" s="32">
        <f t="shared" ref="H62" si="27">H51+H61</f>
        <v>26.46</v>
      </c>
      <c r="I62" s="32">
        <f t="shared" ref="I62" si="28">I51+I61</f>
        <v>96.66</v>
      </c>
      <c r="J62" s="32">
        <f t="shared" ref="J62:L62" si="29">J51+J61</f>
        <v>694.72</v>
      </c>
      <c r="K62" s="32"/>
      <c r="L62" s="32">
        <f t="shared" si="29"/>
        <v>81.25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>
        <v>81.25</v>
      </c>
    </row>
    <row r="64" spans="1:12" ht="14.4" x14ac:dyDescent="0.3">
      <c r="A64" s="23"/>
      <c r="B64" s="15"/>
      <c r="C64" s="11"/>
      <c r="D64" s="6"/>
      <c r="E64" s="42" t="s">
        <v>49</v>
      </c>
      <c r="F64" s="43">
        <v>100</v>
      </c>
      <c r="G64" s="43">
        <v>9.5</v>
      </c>
      <c r="H64" s="43">
        <v>13.5</v>
      </c>
      <c r="I64" s="43">
        <v>2.74</v>
      </c>
      <c r="J64" s="43">
        <v>170.46</v>
      </c>
      <c r="K64" s="44">
        <v>405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>
        <v>878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40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>
        <v>14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</v>
      </c>
      <c r="J70" s="19">
        <f t="shared" ref="J70:L70" si="33">SUM(J63:J69)</f>
        <v>802.83</v>
      </c>
      <c r="K70" s="25"/>
      <c r="L70" s="19">
        <f t="shared" si="33"/>
        <v>81.25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8">G70+G80</f>
        <v>30.72</v>
      </c>
      <c r="H81" s="32">
        <f t="shared" ref="H81" si="39">H70+H80</f>
        <v>30.46</v>
      </c>
      <c r="I81" s="32">
        <f t="shared" ref="I81" si="40">I70+I80</f>
        <v>115.82</v>
      </c>
      <c r="J81" s="32">
        <f t="shared" ref="J81:L81" si="41">J70+J80</f>
        <v>802.83</v>
      </c>
      <c r="K81" s="32"/>
      <c r="L81" s="32">
        <f t="shared" si="41"/>
        <v>81.25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>
        <v>81.25</v>
      </c>
    </row>
    <row r="83" spans="1:12" ht="14.4" x14ac:dyDescent="0.3">
      <c r="A83" s="23"/>
      <c r="B83" s="15"/>
      <c r="C83" s="11"/>
      <c r="D83" s="6"/>
      <c r="E83" s="42" t="s">
        <v>45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>
        <v>14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>
        <v>878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81.25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605</v>
      </c>
      <c r="G100" s="32">
        <f t="shared" ref="G100" si="50">G89+G99</f>
        <v>16.7</v>
      </c>
      <c r="H100" s="32">
        <f t="shared" ref="H100" si="51">H89+H99</f>
        <v>30.740000000000002</v>
      </c>
      <c r="I100" s="32">
        <f t="shared" ref="I100" si="52">I89+I99</f>
        <v>102.16</v>
      </c>
      <c r="J100" s="32">
        <f t="shared" ref="J100:L100" si="53">J89+J99</f>
        <v>753.04</v>
      </c>
      <c r="K100" s="32"/>
      <c r="L100" s="32">
        <f t="shared" si="53"/>
        <v>81.25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>
        <v>81.25</v>
      </c>
    </row>
    <row r="102" spans="1:12" ht="14.4" x14ac:dyDescent="0.3">
      <c r="A102" s="23"/>
      <c r="B102" s="15"/>
      <c r="C102" s="11"/>
      <c r="D102" s="6"/>
      <c r="E102" s="42" t="s">
        <v>45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>
        <v>14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>
        <v>878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51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>
        <v>422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24.64</v>
      </c>
      <c r="I108" s="19">
        <f t="shared" si="54"/>
        <v>87.710000000000008</v>
      </c>
      <c r="J108" s="19">
        <f t="shared" si="54"/>
        <v>635.6099999999999</v>
      </c>
      <c r="K108" s="25"/>
      <c r="L108" s="19">
        <f t="shared" ref="L108" si="55">SUM(L101:L107)</f>
        <v>81.25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495</v>
      </c>
      <c r="G119" s="32">
        <f t="shared" ref="G119" si="58">G108+G118</f>
        <v>16.7</v>
      </c>
      <c r="H119" s="32">
        <f t="shared" ref="H119" si="59">H108+H118</f>
        <v>24.64</v>
      </c>
      <c r="I119" s="32">
        <f t="shared" ref="I119" si="60">I108+I118</f>
        <v>87.710000000000008</v>
      </c>
      <c r="J119" s="32">
        <f t="shared" ref="J119:L119" si="61">J108+J118</f>
        <v>635.6099999999999</v>
      </c>
      <c r="K119" s="32"/>
      <c r="L119" s="32">
        <f t="shared" si="61"/>
        <v>81.25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>
        <v>81.25</v>
      </c>
    </row>
    <row r="121" spans="1:12" ht="14.4" x14ac:dyDescent="0.3">
      <c r="A121" s="14"/>
      <c r="B121" s="15"/>
      <c r="C121" s="11"/>
      <c r="D121" s="6"/>
      <c r="E121" s="42" t="s">
        <v>45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>
        <v>14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>
        <v>878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4.4" x14ac:dyDescent="0.3">
      <c r="A125" s="14"/>
      <c r="B125" s="15"/>
      <c r="C125" s="11"/>
      <c r="D125" s="6"/>
      <c r="E125" s="42" t="s">
        <v>43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>
        <v>274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81.25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655</v>
      </c>
      <c r="G138" s="32">
        <f t="shared" ref="G138" si="66">G127+G137</f>
        <v>17.68</v>
      </c>
      <c r="H138" s="32">
        <f t="shared" ref="H138" si="67">H127+H137</f>
        <v>29.5</v>
      </c>
      <c r="I138" s="32">
        <f t="shared" ref="I138" si="68">I127+I137</f>
        <v>115.53999999999999</v>
      </c>
      <c r="J138" s="32">
        <f t="shared" ref="J138:L138" si="69">J127+J137</f>
        <v>799.31999999999994</v>
      </c>
      <c r="K138" s="32"/>
      <c r="L138" s="32">
        <f t="shared" si="69"/>
        <v>81.25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>
        <v>81.25</v>
      </c>
    </row>
    <row r="140" spans="1:12" ht="14.4" x14ac:dyDescent="0.3">
      <c r="A140" s="23"/>
      <c r="B140" s="15"/>
      <c r="C140" s="11"/>
      <c r="D140" s="6"/>
      <c r="E140" s="42" t="s">
        <v>45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>
        <v>14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>
        <v>878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81.25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555</v>
      </c>
      <c r="G157" s="32">
        <f t="shared" ref="G157" si="74">G146+G156</f>
        <v>16.899999999999999</v>
      </c>
      <c r="H157" s="32">
        <f t="shared" ref="H157" si="75">H146+H156</f>
        <v>23.5</v>
      </c>
      <c r="I157" s="32">
        <f t="shared" ref="I157" si="76">I146+I156</f>
        <v>105.57</v>
      </c>
      <c r="J157" s="32">
        <f t="shared" ref="J157:L157" si="77">J146+J156</f>
        <v>643.91</v>
      </c>
      <c r="K157" s="32"/>
      <c r="L157" s="32">
        <f t="shared" si="77"/>
        <v>81.25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>
        <v>81.25</v>
      </c>
    </row>
    <row r="159" spans="1:12" ht="14.4" x14ac:dyDescent="0.3">
      <c r="A159" s="23"/>
      <c r="B159" s="15"/>
      <c r="C159" s="11"/>
      <c r="D159" s="6"/>
      <c r="E159" s="42" t="s">
        <v>45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>
        <v>14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>
        <v>878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81.25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17.100000000000001</v>
      </c>
      <c r="H176" s="32">
        <f t="shared" ref="H176" si="83">H165+H175</f>
        <v>22.72</v>
      </c>
      <c r="I176" s="32">
        <f t="shared" ref="I176" si="84">I165+I175</f>
        <v>127.67999999999999</v>
      </c>
      <c r="J176" s="32">
        <f t="shared" ref="J176:L176" si="85">J165+J175</f>
        <v>726.13</v>
      </c>
      <c r="K176" s="32"/>
      <c r="L176" s="32">
        <f t="shared" si="85"/>
        <v>81.25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>
        <v>81.25</v>
      </c>
    </row>
    <row r="178" spans="1:12" ht="14.4" x14ac:dyDescent="0.3">
      <c r="A178" s="23"/>
      <c r="B178" s="15"/>
      <c r="C178" s="11"/>
      <c r="D178" s="6"/>
      <c r="E178" s="42" t="s">
        <v>49</v>
      </c>
      <c r="F178" s="43">
        <v>100</v>
      </c>
      <c r="G178" s="43">
        <v>9.5</v>
      </c>
      <c r="H178" s="43">
        <v>13.5</v>
      </c>
      <c r="I178" s="43">
        <v>2.74</v>
      </c>
      <c r="J178" s="43">
        <v>170.46</v>
      </c>
      <c r="K178" s="44">
        <v>405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>
        <v>878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45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4.4" x14ac:dyDescent="0.3">
      <c r="A183" s="23"/>
      <c r="B183" s="15"/>
      <c r="C183" s="11"/>
      <c r="D183" s="6"/>
      <c r="E183" s="42" t="s">
        <v>43</v>
      </c>
      <c r="F183" s="43">
        <v>60</v>
      </c>
      <c r="G183" s="43">
        <v>4.2</v>
      </c>
      <c r="H183" s="43">
        <v>6.7</v>
      </c>
      <c r="I183" s="43">
        <v>27.8</v>
      </c>
      <c r="J183" s="43">
        <v>188.3</v>
      </c>
      <c r="K183" s="44">
        <v>274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</v>
      </c>
      <c r="K184" s="25"/>
      <c r="L184" s="19">
        <f t="shared" ref="L184" si="87">SUM(L177:L183)</f>
        <v>81.25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25.83</v>
      </c>
      <c r="H195" s="32">
        <f t="shared" ref="H195" si="91">H184+H194</f>
        <v>43.7</v>
      </c>
      <c r="I195" s="32">
        <f t="shared" ref="I195" si="92">I184+I194</f>
        <v>97.289999999999992</v>
      </c>
      <c r="J195" s="32">
        <f t="shared" ref="J195:L195" si="93">J184+J194</f>
        <v>828.31</v>
      </c>
      <c r="K195" s="32"/>
      <c r="L195" s="32">
        <f t="shared" si="93"/>
        <v>81.25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20.189</v>
      </c>
      <c r="H196" s="34">
        <f t="shared" si="94"/>
        <v>27.608000000000004</v>
      </c>
      <c r="I196" s="34">
        <f t="shared" si="94"/>
        <v>110.27799999999999</v>
      </c>
      <c r="J196" s="34">
        <f t="shared" si="94"/>
        <v>741.60199999999986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2023-10-15T16:59:58Z</dcterms:modified>
</cp:coreProperties>
</file>