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sa\Downloads\"/>
    </mc:Choice>
  </mc:AlternateContent>
  <xr:revisionPtr revIDLastSave="0" documentId="13_ncr:1_{14A9B11A-CBCD-4B55-A257-1B3D1A1717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1" l="1"/>
  <c r="L194" i="1" l="1"/>
  <c r="L184" i="1"/>
  <c r="L195" i="1" s="1"/>
  <c r="L175" i="1"/>
  <c r="L165" i="1"/>
  <c r="L156" i="1"/>
  <c r="L146" i="1"/>
  <c r="L137" i="1"/>
  <c r="L127" i="1"/>
  <c r="L138" i="1" s="1"/>
  <c r="L118" i="1"/>
  <c r="L108" i="1"/>
  <c r="L119" i="1" s="1"/>
  <c r="L99" i="1"/>
  <c r="L89" i="1"/>
  <c r="L100" i="1" s="1"/>
  <c r="L80" i="1"/>
  <c r="L70" i="1"/>
  <c r="L61" i="1"/>
  <c r="L51" i="1"/>
  <c r="L62" i="1" s="1"/>
  <c r="L42" i="1"/>
  <c r="L43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43" i="1" l="1"/>
  <c r="F81" i="1"/>
  <c r="J176" i="1"/>
  <c r="I176" i="1"/>
  <c r="H100" i="1"/>
  <c r="G157" i="1"/>
  <c r="I43" i="1"/>
  <c r="G100" i="1"/>
  <c r="H176" i="1"/>
  <c r="J195" i="1"/>
  <c r="J119" i="1"/>
  <c r="L81" i="1"/>
  <c r="L157" i="1"/>
  <c r="F62" i="1"/>
  <c r="J100" i="1"/>
  <c r="G138" i="1"/>
  <c r="I157" i="1"/>
  <c r="J157" i="1"/>
  <c r="H62" i="1"/>
  <c r="J81" i="1"/>
  <c r="I138" i="1"/>
  <c r="F43" i="1"/>
  <c r="H195" i="1"/>
  <c r="L176" i="1"/>
  <c r="G195" i="1"/>
  <c r="G43" i="1"/>
  <c r="I62" i="1"/>
  <c r="I100" i="1"/>
  <c r="G119" i="1"/>
  <c r="J138" i="1"/>
  <c r="H157" i="1"/>
  <c r="H119" i="1"/>
  <c r="H81" i="1"/>
  <c r="I81" i="1"/>
  <c r="G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I196" i="1"/>
  <c r="H196" i="1"/>
  <c r="F196" i="1"/>
  <c r="G196" i="1"/>
</calcChain>
</file>

<file path=xl/sharedStrings.xml><?xml version="1.0" encoding="utf-8"?>
<sst xmlns="http://schemas.openxmlformats.org/spreadsheetml/2006/main" count="248" uniqueCount="63">
  <si>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</si>
  <si>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</si>
  <si>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</si>
  <si>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</si>
  <si>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</si>
  <si>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</si>
  <si>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</si>
  <si>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</si>
  <si>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</si>
  <si>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</si>
  <si>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</si>
  <si>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</si>
  <si>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</si>
  <si>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</si>
  <si>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</si>
  <si>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</si>
  <si>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</si>
  <si>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</si>
  <si>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</si>
  <si>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</si>
  <si>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</si>
  <si>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</si>
  <si>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</si>
  <si>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</si>
  <si>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</si>
  <si>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</si>
  <si>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</si>
  <si>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</si>
  <si>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</si>
  <si>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</si>
  <si>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</si>
  <si>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</si>
  <si>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</si>
  <si>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</si>
  <si>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</si>
  <si>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</si>
  <si>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</si>
  <si>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</si>
  <si>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</si>
  <si>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</si>
  <si>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Котлета куриная</t>
  </si>
  <si>
    <t>Хлеб пшеничный</t>
  </si>
  <si>
    <t>Рыба припущенная</t>
  </si>
  <si>
    <t>кисломол.</t>
  </si>
  <si>
    <t>булочное</t>
  </si>
  <si>
    <t xml:space="preserve">Булочка </t>
  </si>
  <si>
    <t>Картофельное пюре</t>
  </si>
  <si>
    <t>Чай с лимоном</t>
  </si>
  <si>
    <t xml:space="preserve">Яблоко </t>
  </si>
  <si>
    <t>Каша рисовая с изюмом</t>
  </si>
  <si>
    <t>Чай с молоком или сливками</t>
  </si>
  <si>
    <t>Яблоко</t>
  </si>
  <si>
    <t>Омлет с сыром</t>
  </si>
  <si>
    <t>Масло сливочное (порциями)</t>
  </si>
  <si>
    <t>Сосиски (Особые халяль)</t>
  </si>
  <si>
    <t>Рис припущенный</t>
  </si>
  <si>
    <t>Рис отварной</t>
  </si>
  <si>
    <t>Сырники из творога запеченые</t>
  </si>
  <si>
    <t>Запеканка из творога</t>
  </si>
  <si>
    <t>4.3</t>
  </si>
  <si>
    <t>Греча отварная</t>
  </si>
  <si>
    <t>МБОУ "Наурская СОШ №2"</t>
  </si>
  <si>
    <t>М.Ж. Дулаев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</si>
</sst>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35.88671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61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62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283</v>
      </c>
      <c r="L6" s="40">
        <v>50</v>
      </c>
    </row>
    <row r="7" spans="1:12" ht="14.4" x14ac:dyDescent="0.3">
      <c r="A7" s="23"/>
      <c r="B7" s="15"/>
      <c r="C7" s="11"/>
      <c r="D7" s="6" t="s">
        <v>21</v>
      </c>
      <c r="E7" s="42" t="s">
        <v>46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4.4" x14ac:dyDescent="0.3">
      <c r="A8" s="23"/>
      <c r="B8" s="15"/>
      <c r="C8" s="11"/>
      <c r="D8" s="7" t="s">
        <v>22</v>
      </c>
      <c r="E8" s="42" t="s">
        <v>47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>
        <v>3</v>
      </c>
    </row>
    <row r="10" spans="1:12" ht="14.4" x14ac:dyDescent="0.3">
      <c r="A10" s="23"/>
      <c r="B10" s="15"/>
      <c r="C10" s="11"/>
      <c r="D10" s="7" t="s">
        <v>24</v>
      </c>
      <c r="E10" s="42" t="s">
        <v>48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14.52</v>
      </c>
      <c r="H13" s="19">
        <f t="shared" si="0"/>
        <v>17.600000000000001</v>
      </c>
      <c r="I13" s="19">
        <f t="shared" si="0"/>
        <v>75.84</v>
      </c>
      <c r="J13" s="19">
        <f t="shared" si="0"/>
        <v>519.83999999999992</v>
      </c>
      <c r="K13" s="25"/>
      <c r="L13" s="19">
        <f t="shared" ref="L13" si="1">SUM(L6:L12)</f>
        <v>91.77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500</v>
      </c>
      <c r="G24" s="32">
        <f t="shared" ref="G24:J24" si="4">G13+G23</f>
        <v>14.52</v>
      </c>
      <c r="H24" s="32">
        <f t="shared" si="4"/>
        <v>17.600000000000001</v>
      </c>
      <c r="I24" s="32">
        <f t="shared" si="4"/>
        <v>75.84</v>
      </c>
      <c r="J24" s="32">
        <f t="shared" si="4"/>
        <v>519.83999999999992</v>
      </c>
      <c r="K24" s="32"/>
      <c r="L24" s="32">
        <f t="shared" ref="L24" si="5">L13+L23</f>
        <v>91.77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0">
        <v>29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51"/>
    </row>
    <row r="27" spans="1:12" ht="14.4" x14ac:dyDescent="0.3">
      <c r="A27" s="14"/>
      <c r="B27" s="15"/>
      <c r="C27" s="11"/>
      <c r="D27" s="7" t="s">
        <v>22</v>
      </c>
      <c r="E27" s="42" t="s">
        <v>50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1">
        <v>31</v>
      </c>
    </row>
    <row r="28" spans="1:12" ht="14.4" x14ac:dyDescent="0.3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>
        <v>878</v>
      </c>
      <c r="L28" s="51">
        <v>8.77</v>
      </c>
    </row>
    <row r="29" spans="1:12" ht="14.4" x14ac:dyDescent="0.3">
      <c r="A29" s="14"/>
      <c r="B29" s="15"/>
      <c r="C29" s="11"/>
      <c r="D29" s="7" t="s">
        <v>24</v>
      </c>
      <c r="E29" s="42" t="s">
        <v>51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1">
        <v>23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51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1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91.77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500</v>
      </c>
      <c r="G43" s="32">
        <f t="shared" ref="G43" si="14">G32+G42</f>
        <v>11.589999999999998</v>
      </c>
      <c r="H43" s="32">
        <f t="shared" ref="H43" si="15">H32+H42</f>
        <v>11.06</v>
      </c>
      <c r="I43" s="32">
        <f t="shared" ref="I43" si="16">I32+I42</f>
        <v>95.69</v>
      </c>
      <c r="J43" s="32">
        <f t="shared" ref="J43:L43" si="17">J32+J42</f>
        <v>528.66</v>
      </c>
      <c r="K43" s="32"/>
      <c r="L43" s="32">
        <f t="shared" si="17"/>
        <v>91.77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287.47000000000003</v>
      </c>
      <c r="K44" s="41">
        <v>275</v>
      </c>
      <c r="L44" s="40">
        <v>26.55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47</v>
      </c>
      <c r="F46" s="43">
        <v>180</v>
      </c>
      <c r="G46" s="43">
        <v>0.03</v>
      </c>
      <c r="H46" s="43">
        <v>0.1</v>
      </c>
      <c r="I46" s="43">
        <v>9.5</v>
      </c>
      <c r="J46" s="43">
        <v>36.020000000000003</v>
      </c>
      <c r="K46" s="44">
        <v>459</v>
      </c>
      <c r="L46" s="43">
        <v>35.299999999999997</v>
      </c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116.88</v>
      </c>
      <c r="K47" s="44">
        <v>878</v>
      </c>
      <c r="L47" s="43">
        <v>10.58</v>
      </c>
    </row>
    <row r="48" spans="1:12" ht="14.4" x14ac:dyDescent="0.3">
      <c r="A48" s="23"/>
      <c r="B48" s="15"/>
      <c r="C48" s="11"/>
      <c r="D48" s="7" t="s">
        <v>24</v>
      </c>
      <c r="E48" s="42" t="s">
        <v>51</v>
      </c>
      <c r="F48" s="43">
        <v>100</v>
      </c>
      <c r="G48" s="43">
        <v>1.2</v>
      </c>
      <c r="H48" s="43">
        <v>0.4</v>
      </c>
      <c r="I48" s="43">
        <v>16.8</v>
      </c>
      <c r="J48" s="43">
        <v>73.599999999999994</v>
      </c>
      <c r="K48" s="44">
        <v>338</v>
      </c>
      <c r="L48" s="43">
        <v>17.64</v>
      </c>
    </row>
    <row r="49" spans="1:12" ht="14.4" x14ac:dyDescent="0.3">
      <c r="A49" s="23"/>
      <c r="B49" s="15"/>
      <c r="C49" s="11"/>
      <c r="D49" s="6" t="s">
        <v>43</v>
      </c>
      <c r="E49" s="42" t="s">
        <v>53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72.64</v>
      </c>
      <c r="K49" s="44">
        <v>14</v>
      </c>
      <c r="L49" s="43">
        <v>1.7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22.91</v>
      </c>
      <c r="H51" s="19">
        <f t="shared" ref="H51" si="19">SUM(H44:H50)</f>
        <v>32.549999999999997</v>
      </c>
      <c r="I51" s="19">
        <f t="shared" ref="I51" si="20">SUM(I44:I50)</f>
        <v>53.38</v>
      </c>
      <c r="J51" s="19">
        <f t="shared" ref="J51:L51" si="21">SUM(J44:J50)</f>
        <v>586.61</v>
      </c>
      <c r="K51" s="25"/>
      <c r="L51" s="19">
        <f t="shared" si="21"/>
        <v>91.77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500</v>
      </c>
      <c r="G62" s="32">
        <f t="shared" ref="G62" si="26">G51+G61</f>
        <v>22.91</v>
      </c>
      <c r="H62" s="32">
        <f t="shared" ref="H62" si="27">H51+H61</f>
        <v>32.549999999999997</v>
      </c>
      <c r="I62" s="32">
        <f t="shared" ref="I62" si="28">I51+I61</f>
        <v>53.38</v>
      </c>
      <c r="J62" s="32">
        <f t="shared" ref="J62:L62" si="29">J51+J61</f>
        <v>586.61</v>
      </c>
      <c r="K62" s="32"/>
      <c r="L62" s="32">
        <f t="shared" si="29"/>
        <v>91.77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50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>
        <v>878</v>
      </c>
      <c r="L66" s="43">
        <v>12.85</v>
      </c>
    </row>
    <row r="67" spans="1:12" ht="14.4" x14ac:dyDescent="0.3">
      <c r="A67" s="23"/>
      <c r="B67" s="15"/>
      <c r="C67" s="11"/>
      <c r="D67" s="7" t="s">
        <v>24</v>
      </c>
      <c r="E67" s="42" t="s">
        <v>51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4.4" x14ac:dyDescent="0.3">
      <c r="A68" s="23"/>
      <c r="B68" s="15"/>
      <c r="C68" s="11"/>
      <c r="D68" s="6" t="s">
        <v>21</v>
      </c>
      <c r="E68" s="42" t="s">
        <v>54</v>
      </c>
      <c r="F68" s="43">
        <v>50</v>
      </c>
      <c r="G68" s="43">
        <v>4.75</v>
      </c>
      <c r="H68" s="43">
        <v>6.75</v>
      </c>
      <c r="I68" s="43">
        <v>1.37</v>
      </c>
      <c r="J68" s="43">
        <v>85.23</v>
      </c>
      <c r="K68" s="44">
        <v>243</v>
      </c>
      <c r="L68" s="43">
        <v>9.18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15.419999999999998</v>
      </c>
      <c r="H70" s="19">
        <f t="shared" ref="H70" si="31">SUM(H63:H69)</f>
        <v>12.07</v>
      </c>
      <c r="I70" s="19">
        <f t="shared" ref="I70" si="32">SUM(I63:I69)</f>
        <v>92.320000000000007</v>
      </c>
      <c r="J70" s="19">
        <f t="shared" ref="J70:L70" si="33">SUM(J63:J69)</f>
        <v>539.59</v>
      </c>
      <c r="K70" s="25"/>
      <c r="L70" s="19">
        <f t="shared" si="33"/>
        <v>91.77000000000001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500</v>
      </c>
      <c r="G81" s="32">
        <f t="shared" ref="G81" si="38">G70+G80</f>
        <v>15.419999999999998</v>
      </c>
      <c r="H81" s="32">
        <f t="shared" ref="H81" si="39">H70+H80</f>
        <v>12.07</v>
      </c>
      <c r="I81" s="32">
        <f t="shared" ref="I81" si="40">I70+I80</f>
        <v>92.320000000000007</v>
      </c>
      <c r="J81" s="32">
        <f t="shared" ref="J81:L81" si="41">J70+J80</f>
        <v>539.59</v>
      </c>
      <c r="K81" s="32"/>
      <c r="L81" s="32">
        <f t="shared" si="41"/>
        <v>91.77000000000001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42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>
        <v>274</v>
      </c>
      <c r="L82" s="40">
        <v>16.52</v>
      </c>
    </row>
    <row r="83" spans="1:12" ht="14.4" x14ac:dyDescent="0.3">
      <c r="A83" s="23"/>
      <c r="B83" s="15"/>
      <c r="C83" s="11"/>
      <c r="D83" s="6" t="s">
        <v>21</v>
      </c>
      <c r="E83" s="42" t="s">
        <v>46</v>
      </c>
      <c r="F83" s="43">
        <v>150</v>
      </c>
      <c r="G83" s="43">
        <v>4.04</v>
      </c>
      <c r="H83" s="43">
        <v>8</v>
      </c>
      <c r="I83" s="43">
        <v>8.6999999999999993</v>
      </c>
      <c r="J83" s="43">
        <v>119.96</v>
      </c>
      <c r="K83" s="44">
        <v>377</v>
      </c>
      <c r="L83" s="43">
        <v>27.53</v>
      </c>
    </row>
    <row r="84" spans="1:12" ht="14.4" x14ac:dyDescent="0.3">
      <c r="A84" s="23"/>
      <c r="B84" s="15"/>
      <c r="C84" s="11"/>
      <c r="D84" s="7" t="s">
        <v>22</v>
      </c>
      <c r="E84" s="42" t="s">
        <v>50</v>
      </c>
      <c r="F84" s="43">
        <v>200</v>
      </c>
      <c r="G84" s="43">
        <v>1.52</v>
      </c>
      <c r="H84" s="43">
        <v>1.35</v>
      </c>
      <c r="I84" s="43">
        <v>15.9</v>
      </c>
      <c r="J84" s="43">
        <v>81.83</v>
      </c>
      <c r="K84" s="44">
        <v>378</v>
      </c>
      <c r="L84" s="43">
        <v>36.700000000000003</v>
      </c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3.94</v>
      </c>
      <c r="H85" s="43">
        <v>0.5</v>
      </c>
      <c r="I85" s="43">
        <v>24.14</v>
      </c>
      <c r="J85" s="43">
        <v>120.82</v>
      </c>
      <c r="K85" s="44">
        <v>878</v>
      </c>
      <c r="L85" s="43">
        <v>9.18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43</v>
      </c>
      <c r="E87" s="42" t="s">
        <v>53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>
        <v>1.84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25.18</v>
      </c>
      <c r="H89" s="19">
        <f t="shared" ref="H89" si="43">SUM(H82:H88)</f>
        <v>18.649999999999999</v>
      </c>
      <c r="I89" s="19">
        <f t="shared" ref="I89" si="44">SUM(I82:I88)</f>
        <v>49.830000000000005</v>
      </c>
      <c r="J89" s="19">
        <f t="shared" ref="J89:L89" si="45">SUM(J82:J88)</f>
        <v>468.89</v>
      </c>
      <c r="K89" s="25"/>
      <c r="L89" s="19">
        <f t="shared" si="45"/>
        <v>91.77000000000001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500</v>
      </c>
      <c r="G100" s="32">
        <f t="shared" ref="G100" si="50">G89+G99</f>
        <v>25.18</v>
      </c>
      <c r="H100" s="32">
        <f t="shared" ref="H100" si="51">H89+H99</f>
        <v>18.649999999999999</v>
      </c>
      <c r="I100" s="32">
        <f t="shared" ref="I100" si="52">I89+I99</f>
        <v>49.830000000000005</v>
      </c>
      <c r="J100" s="32">
        <f t="shared" ref="J100:L100" si="53">J89+J99</f>
        <v>468.89</v>
      </c>
      <c r="K100" s="32"/>
      <c r="L100" s="32">
        <f t="shared" si="53"/>
        <v>91.77000000000001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42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>
        <v>274</v>
      </c>
      <c r="L101" s="40">
        <v>13.77</v>
      </c>
    </row>
    <row r="102" spans="1:12" ht="14.4" x14ac:dyDescent="0.3">
      <c r="A102" s="23"/>
      <c r="B102" s="15"/>
      <c r="C102" s="11"/>
      <c r="D102" s="6" t="s">
        <v>21</v>
      </c>
      <c r="E102" s="42" t="s">
        <v>56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>
        <v>18.350000000000001</v>
      </c>
    </row>
    <row r="103" spans="1:12" ht="14.4" x14ac:dyDescent="0.3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>
        <v>36.71</v>
      </c>
    </row>
    <row r="104" spans="1:12" ht="14.4" x14ac:dyDescent="0.3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>
        <v>878</v>
      </c>
      <c r="L104" s="43">
        <v>9.18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43</v>
      </c>
      <c r="E106" s="42" t="s">
        <v>53</v>
      </c>
      <c r="F106" s="43">
        <v>15</v>
      </c>
      <c r="G106" s="43">
        <v>0.12</v>
      </c>
      <c r="H106" s="43">
        <v>12.3</v>
      </c>
      <c r="I106" s="43">
        <v>0.19</v>
      </c>
      <c r="J106" s="43">
        <v>111.94</v>
      </c>
      <c r="K106" s="44">
        <v>14</v>
      </c>
      <c r="L106" s="43">
        <v>2.75</v>
      </c>
    </row>
    <row r="107" spans="1:12" ht="14.4" x14ac:dyDescent="0.3">
      <c r="A107" s="23"/>
      <c r="B107" s="15"/>
      <c r="C107" s="11"/>
      <c r="D107" s="6" t="s">
        <v>44</v>
      </c>
      <c r="E107" s="42" t="s">
        <v>45</v>
      </c>
      <c r="F107" s="43">
        <v>60</v>
      </c>
      <c r="G107" s="43">
        <v>3.8</v>
      </c>
      <c r="H107" s="43">
        <v>5.9</v>
      </c>
      <c r="I107" s="43">
        <v>9.6</v>
      </c>
      <c r="J107" s="43">
        <v>118.75</v>
      </c>
      <c r="K107" s="44">
        <v>428</v>
      </c>
      <c r="L107" s="43">
        <v>11.01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23.32</v>
      </c>
      <c r="H108" s="19">
        <f t="shared" si="54"/>
        <v>22.880000000000003</v>
      </c>
      <c r="I108" s="19">
        <f t="shared" si="54"/>
        <v>68.69</v>
      </c>
      <c r="J108" s="19">
        <f t="shared" si="54"/>
        <v>586.01</v>
      </c>
      <c r="K108" s="25"/>
      <c r="L108" s="19">
        <f t="shared" ref="L108" si="55">SUM(L101:L107)</f>
        <v>91.770000000000024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 t="shared" ref="G119" si="58">G108+G118</f>
        <v>23.32</v>
      </c>
      <c r="H119" s="32">
        <f t="shared" ref="H119" si="59">H108+H118</f>
        <v>22.880000000000003</v>
      </c>
      <c r="I119" s="32">
        <f t="shared" ref="I119" si="60">I108+I118</f>
        <v>68.69</v>
      </c>
      <c r="J119" s="32">
        <f t="shared" ref="J119:L119" si="61">J108+J118</f>
        <v>586.01</v>
      </c>
      <c r="K119" s="32"/>
      <c r="L119" s="32">
        <f t="shared" si="61"/>
        <v>91.770000000000024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57</v>
      </c>
      <c r="F120" s="40">
        <v>150</v>
      </c>
      <c r="G120" s="40">
        <v>17</v>
      </c>
      <c r="H120" s="40">
        <v>4</v>
      </c>
      <c r="I120" s="40">
        <v>19</v>
      </c>
      <c r="J120" s="40">
        <v>195</v>
      </c>
      <c r="K120" s="41">
        <v>286</v>
      </c>
      <c r="L120" s="40">
        <v>27.53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50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>
        <v>36.71</v>
      </c>
    </row>
    <row r="123" spans="1:12" ht="14.4" x14ac:dyDescent="0.3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>
        <v>878</v>
      </c>
      <c r="L123" s="43">
        <v>9.18</v>
      </c>
    </row>
    <row r="124" spans="1:12" ht="14.4" x14ac:dyDescent="0.3">
      <c r="A124" s="14"/>
      <c r="B124" s="15"/>
      <c r="C124" s="11"/>
      <c r="D124" s="7" t="s">
        <v>24</v>
      </c>
      <c r="E124" s="42" t="s">
        <v>51</v>
      </c>
      <c r="F124" s="43">
        <v>100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>
        <v>18.350000000000001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23.66</v>
      </c>
      <c r="H127" s="19">
        <f t="shared" si="62"/>
        <v>6.25</v>
      </c>
      <c r="I127" s="19">
        <f t="shared" si="62"/>
        <v>75.84</v>
      </c>
      <c r="J127" s="19">
        <f t="shared" si="62"/>
        <v>469.25</v>
      </c>
      <c r="K127" s="25"/>
      <c r="L127" s="19">
        <f t="shared" ref="L127" si="63">SUM(L120:L126)</f>
        <v>91.77000000000001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500</v>
      </c>
      <c r="G138" s="32">
        <f t="shared" ref="G138" si="66">G127+G137</f>
        <v>23.66</v>
      </c>
      <c r="H138" s="32">
        <f t="shared" ref="H138" si="67">H127+H137</f>
        <v>6.25</v>
      </c>
      <c r="I138" s="32">
        <f t="shared" ref="I138" si="68">I127+I137</f>
        <v>75.84</v>
      </c>
      <c r="J138" s="32">
        <f t="shared" ref="J138:L138" si="69">J127+J137</f>
        <v>469.25</v>
      </c>
      <c r="K138" s="32"/>
      <c r="L138" s="32">
        <f t="shared" si="69"/>
        <v>91.77000000000001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286.35000000000002</v>
      </c>
      <c r="K139" s="41">
        <v>279</v>
      </c>
      <c r="L139" s="40">
        <v>27.53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47</v>
      </c>
      <c r="F141" s="43">
        <v>180</v>
      </c>
      <c r="G141" s="43">
        <v>0.03</v>
      </c>
      <c r="H141" s="43">
        <v>0.1</v>
      </c>
      <c r="I141" s="43">
        <v>9.5</v>
      </c>
      <c r="J141" s="43">
        <v>36.020000000000003</v>
      </c>
      <c r="K141" s="44">
        <v>459</v>
      </c>
      <c r="L141" s="43">
        <v>33.04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117.88</v>
      </c>
      <c r="K142" s="44">
        <v>878</v>
      </c>
      <c r="L142" s="43">
        <v>11.01</v>
      </c>
    </row>
    <row r="143" spans="1:12" ht="14.4" x14ac:dyDescent="0.3">
      <c r="A143" s="23"/>
      <c r="B143" s="15"/>
      <c r="C143" s="11"/>
      <c r="D143" s="7" t="s">
        <v>24</v>
      </c>
      <c r="E143" s="42" t="s">
        <v>51</v>
      </c>
      <c r="F143" s="43">
        <v>100</v>
      </c>
      <c r="G143" s="43">
        <v>1.2</v>
      </c>
      <c r="H143" s="43">
        <v>0.4</v>
      </c>
      <c r="I143" s="43">
        <v>16.8</v>
      </c>
      <c r="J143" s="43">
        <v>73.599999999999994</v>
      </c>
      <c r="K143" s="44">
        <v>338</v>
      </c>
      <c r="L143" s="43">
        <v>18.350000000000001</v>
      </c>
    </row>
    <row r="144" spans="1:12" ht="14.4" x14ac:dyDescent="0.3">
      <c r="A144" s="23"/>
      <c r="B144" s="15"/>
      <c r="C144" s="11"/>
      <c r="D144" s="6" t="s">
        <v>43</v>
      </c>
      <c r="E144" s="42" t="s">
        <v>53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72.64</v>
      </c>
      <c r="K144" s="44">
        <v>14</v>
      </c>
      <c r="L144" s="43">
        <v>1.84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29.89</v>
      </c>
      <c r="H146" s="19">
        <f t="shared" si="70"/>
        <v>20.85</v>
      </c>
      <c r="I146" s="19">
        <f t="shared" si="70"/>
        <v>73.069999999999993</v>
      </c>
      <c r="J146" s="19">
        <f t="shared" si="70"/>
        <v>586.49</v>
      </c>
      <c r="K146" s="25"/>
      <c r="L146" s="19">
        <f t="shared" ref="L146" si="71">SUM(L139:L145)</f>
        <v>91.77000000000001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500</v>
      </c>
      <c r="G157" s="32">
        <f t="shared" ref="G157" si="74">G146+G156</f>
        <v>29.89</v>
      </c>
      <c r="H157" s="32">
        <f t="shared" ref="H157" si="75">H146+H156</f>
        <v>20.85</v>
      </c>
      <c r="I157" s="32">
        <f t="shared" ref="I157" si="76">I146+I156</f>
        <v>73.069999999999993</v>
      </c>
      <c r="J157" s="32">
        <f t="shared" ref="J157:L157" si="77">J146+J156</f>
        <v>586.49</v>
      </c>
      <c r="K157" s="32"/>
      <c r="L157" s="32">
        <f t="shared" si="77"/>
        <v>91.77000000000001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149.6</v>
      </c>
      <c r="K158" s="41" t="s">
        <v>59</v>
      </c>
      <c r="L158" s="40">
        <v>18.350000000000001</v>
      </c>
    </row>
    <row r="159" spans="1:12" ht="14.4" x14ac:dyDescent="0.3">
      <c r="A159" s="23"/>
      <c r="B159" s="15"/>
      <c r="C159" s="11"/>
      <c r="D159" s="6" t="s">
        <v>21</v>
      </c>
      <c r="E159" s="42" t="s">
        <v>40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210.4</v>
      </c>
      <c r="K159" s="44">
        <v>283</v>
      </c>
      <c r="L159" s="43">
        <v>12.85</v>
      </c>
    </row>
    <row r="160" spans="1:12" ht="14.4" x14ac:dyDescent="0.3">
      <c r="A160" s="23"/>
      <c r="B160" s="15"/>
      <c r="C160" s="11"/>
      <c r="D160" s="7" t="s">
        <v>22</v>
      </c>
      <c r="E160" s="42" t="s">
        <v>47</v>
      </c>
      <c r="F160" s="43">
        <v>180</v>
      </c>
      <c r="G160" s="43">
        <v>0.03</v>
      </c>
      <c r="H160" s="43">
        <v>0.1</v>
      </c>
      <c r="I160" s="43">
        <v>9.5</v>
      </c>
      <c r="J160" s="43">
        <v>36.020000000000003</v>
      </c>
      <c r="K160" s="44">
        <v>459</v>
      </c>
      <c r="L160" s="43">
        <v>33.04</v>
      </c>
    </row>
    <row r="161" spans="1:12" ht="14.4" x14ac:dyDescent="0.3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>
        <v>878</v>
      </c>
      <c r="L161" s="43">
        <v>9.18</v>
      </c>
    </row>
    <row r="162" spans="1:12" ht="14.4" x14ac:dyDescent="0.3">
      <c r="A162" s="23"/>
      <c r="B162" s="15"/>
      <c r="C162" s="11"/>
      <c r="D162" s="7" t="s">
        <v>24</v>
      </c>
      <c r="E162" s="42" t="s">
        <v>51</v>
      </c>
      <c r="F162" s="43">
        <v>100</v>
      </c>
      <c r="G162" s="43">
        <v>1.2</v>
      </c>
      <c r="H162" s="43">
        <v>0.4</v>
      </c>
      <c r="I162" s="43">
        <v>16.8</v>
      </c>
      <c r="J162" s="43">
        <v>73.599999999999994</v>
      </c>
      <c r="K162" s="44">
        <v>338</v>
      </c>
      <c r="L162" s="43">
        <v>18.350000000000001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17.55</v>
      </c>
      <c r="H165" s="19">
        <f t="shared" si="78"/>
        <v>17.66</v>
      </c>
      <c r="I165" s="19">
        <f t="shared" si="78"/>
        <v>95.8</v>
      </c>
      <c r="J165" s="19">
        <f t="shared" si="78"/>
        <v>586.43999999999994</v>
      </c>
      <c r="K165" s="25"/>
      <c r="L165" s="19">
        <f t="shared" ref="L165" si="79">SUM(L158:L164)</f>
        <v>91.77000000000001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500</v>
      </c>
      <c r="G176" s="32">
        <f t="shared" ref="G176" si="82">G165+G175</f>
        <v>17.55</v>
      </c>
      <c r="H176" s="32">
        <f t="shared" ref="H176" si="83">H165+H175</f>
        <v>17.66</v>
      </c>
      <c r="I176" s="32">
        <f t="shared" ref="I176" si="84">I165+I175</f>
        <v>95.8</v>
      </c>
      <c r="J176" s="32">
        <f t="shared" ref="J176:L176" si="85">J165+J175</f>
        <v>586.43999999999994</v>
      </c>
      <c r="K176" s="32"/>
      <c r="L176" s="32">
        <f t="shared" si="85"/>
        <v>91.77000000000001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126.2</v>
      </c>
      <c r="K177" s="41">
        <v>304</v>
      </c>
      <c r="L177" s="40">
        <v>18.350000000000001</v>
      </c>
    </row>
    <row r="178" spans="1:12" ht="14.4" x14ac:dyDescent="0.3">
      <c r="A178" s="23"/>
      <c r="B178" s="15"/>
      <c r="C178" s="11"/>
      <c r="D178" s="6" t="s">
        <v>21</v>
      </c>
      <c r="E178" s="42" t="s">
        <v>40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210.4</v>
      </c>
      <c r="K178" s="44">
        <v>283</v>
      </c>
      <c r="L178" s="43">
        <v>12.85</v>
      </c>
    </row>
    <row r="179" spans="1:12" ht="14.4" x14ac:dyDescent="0.3">
      <c r="A179" s="23"/>
      <c r="B179" s="15"/>
      <c r="C179" s="11"/>
      <c r="D179" s="7" t="s">
        <v>22</v>
      </c>
      <c r="E179" s="42" t="s">
        <v>47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>
        <v>33.04</v>
      </c>
    </row>
    <row r="180" spans="1:12" ht="14.4" x14ac:dyDescent="0.3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116.88</v>
      </c>
      <c r="K180" s="44">
        <v>878</v>
      </c>
      <c r="L180" s="43">
        <v>9.18</v>
      </c>
    </row>
    <row r="181" spans="1:12" ht="14.4" x14ac:dyDescent="0.3">
      <c r="A181" s="23"/>
      <c r="B181" s="15"/>
      <c r="C181" s="11"/>
      <c r="D181" s="7" t="s">
        <v>24</v>
      </c>
      <c r="E181" s="42" t="s">
        <v>51</v>
      </c>
      <c r="F181" s="43">
        <v>100</v>
      </c>
      <c r="G181" s="43">
        <v>1.2</v>
      </c>
      <c r="H181" s="43">
        <v>0.4</v>
      </c>
      <c r="I181" s="43">
        <v>16.8</v>
      </c>
      <c r="J181" s="43">
        <v>73.599999999999994</v>
      </c>
      <c r="K181" s="44">
        <v>338</v>
      </c>
      <c r="L181" s="43">
        <v>18.350000000000001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14.239999999999998</v>
      </c>
      <c r="H184" s="19">
        <f t="shared" si="86"/>
        <v>17.169999999999998</v>
      </c>
      <c r="I184" s="19">
        <f t="shared" si="86"/>
        <v>93.55</v>
      </c>
      <c r="J184" s="19">
        <f t="shared" si="86"/>
        <v>562.17000000000007</v>
      </c>
      <c r="K184" s="25"/>
      <c r="L184" s="19">
        <f t="shared" ref="L184" si="87">SUM(L177:L183)</f>
        <v>91.77000000000001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500</v>
      </c>
      <c r="G195" s="32">
        <f t="shared" ref="G195" si="90">G184+G194</f>
        <v>14.239999999999998</v>
      </c>
      <c r="H195" s="32">
        <f t="shared" ref="H195" si="91">H184+H194</f>
        <v>17.169999999999998</v>
      </c>
      <c r="I195" s="32">
        <f t="shared" ref="I195" si="92">I184+I194</f>
        <v>93.55</v>
      </c>
      <c r="J195" s="32">
        <f t="shared" ref="J195:L195" si="93">J184+J194</f>
        <v>562.17000000000007</v>
      </c>
      <c r="K195" s="32"/>
      <c r="L195" s="32">
        <f t="shared" si="93"/>
        <v>91.77000000000001</v>
      </c>
    </row>
    <row r="196" spans="1:12" ht="13.8" thickBot="1" x14ac:dyDescent="0.3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19.828000000000003</v>
      </c>
      <c r="H196" s="34">
        <f t="shared" si="94"/>
        <v>17.673999999999999</v>
      </c>
      <c r="I196" s="34">
        <f t="shared" si="94"/>
        <v>77.400999999999996</v>
      </c>
      <c r="J196" s="34">
        <f t="shared" si="94"/>
        <v>543.39499999999998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91.77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Musa</cp:lastModifiedBy>
  <cp:lastPrinted>2025-11-15T06:28:30Z</cp:lastPrinted>
  <dcterms:created xsi:type="dcterms:W3CDTF">2022-05-16T14:23:56Z</dcterms:created>
  <dcterms:modified xsi:type="dcterms:W3CDTF">2026-01-10T16:00:14Z</dcterms:modified>
</cp:coreProperties>
</file>